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Merchant Banking\SME IPO\Sahaj Solar Limited\Track Record\"/>
    </mc:Choice>
  </mc:AlternateContent>
  <bookViews>
    <workbookView xWindow="0" yWindow="0" windowWidth="24000" windowHeight="9735"/>
  </bookViews>
  <sheets>
    <sheet name="SAHAJ" sheetId="1" r:id="rId1"/>
    <sheet name="Sheet3" sheetId="3" state="hidden"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8" i="1" l="1"/>
  <c r="D92" i="1"/>
  <c r="D86" i="1" l="1"/>
  <c r="D80" i="1"/>
  <c r="C16" i="1" l="1"/>
</calcChain>
</file>

<file path=xl/sharedStrings.xml><?xml version="1.0" encoding="utf-8"?>
<sst xmlns="http://schemas.openxmlformats.org/spreadsheetml/2006/main" count="192" uniqueCount="104">
  <si>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</si>
  <si>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</si>
  <si>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</si>
  <si>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</si>
  <si>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</si>
  <si>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</si>
  <si>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</si>
  <si>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</si>
  <si>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</si>
  <si>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</si>
  <si>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</si>
  <si>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</si>
  <si>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</si>
  <si>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</si>
  <si>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</si>
  <si>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</si>
  <si>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</si>
  <si>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</si>
  <si>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</si>
  <si>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</si>
  <si>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</si>
  <si>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</si>
  <si>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</si>
  <si>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</si>
  <si>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</si>
  <si>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</si>
  <si>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</si>
  <si>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</si>
  <si>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</si>
  <si>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</si>
  <si>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</si>
  <si>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</si>
  <si>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</si>
  <si>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</si>
  <si>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</si>
  <si>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</si>
  <si>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</si>
  <si>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</si>
  <si>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</si>
  <si>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</si>
  <si>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</si>
  <si>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</si>
  <si>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</si>
  <si>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</si>
  <si>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</si>
  <si>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</si>
  <si>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</si>
  <si>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</si>
  <si>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</si>
  <si>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</si>
  <si>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</si>
  <si>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</si>
  <si>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</si>
  <si>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</si>
  <si>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Source: utilization of proceeds of public issue from the objects as stated in the prospectus of the issue.</t>
  </si>
  <si>
    <t>Status of utilization of issue proceeds (as submitted to stock exchanges under Regulation 32 of the SEBI (Listing Obligations &amp; Disclosure Requirements) , 2015 (Rs. In Lakhs)</t>
  </si>
  <si>
    <t>will be updated at the end of 2nd F.Y.</t>
  </si>
  <si>
    <t>will be updated at the end of 1st F.Y.</t>
  </si>
  <si>
    <t>will be updated at the end of 1nd F.Y.</t>
  </si>
  <si>
    <t xml:space="preserve">Closing price </t>
  </si>
  <si>
    <t>N.A</t>
  </si>
  <si>
    <t>Not Available</t>
  </si>
  <si>
    <t>Issue size (Rs. In lakhs)</t>
  </si>
  <si>
    <t xml:space="preserve">(ii) at the end of 1st FY </t>
  </si>
  <si>
    <t xml:space="preserve">(iii) at the end of 2nd FY </t>
  </si>
  <si>
    <t xml:space="preserve">(iv) at the end of 3rd FY </t>
  </si>
  <si>
    <t>(ii) Actual implementation</t>
  </si>
  <si>
    <t>At close of 90th calendar day from listing day**</t>
  </si>
  <si>
    <t>At close of 30th calendar day from listing day*</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</si>
  <si>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</si>
  <si>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</si>
  <si>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</si>
  <si>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</si>
  <si>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</si>
  <si>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</si>
  <si>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</si>
  <si>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</si>
  <si>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</si>
  <si>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Source: NSE</t>
  </si>
  <si>
    <t>Financials of the issuer (as per the annual financial results submitted to stock exchange in Regulation 33 of the SEBI (Listing Obligations &amp; Disclosure Requirements), 2015</t>
  </si>
  <si>
    <t>Source: NSE (Based on Free Float equity shares)</t>
  </si>
  <si>
    <t>Market Price (NSE)</t>
  </si>
  <si>
    <r>
      <t xml:space="preserve">SME Initial Public Offering (SME IPO) listed on the EMERGE Platform of National Stock Exchange of India </t>
    </r>
    <r>
      <rPr>
        <b/>
        <sz val="10"/>
        <color theme="1"/>
        <rFont val="Times New Roman"/>
        <family val="1"/>
      </rPr>
      <t>(“NSE EMERGE”)</t>
    </r>
  </si>
  <si>
    <t>Note: 1. Where the 30th day / 90th day / March 31 of a particular year falls on a NSE trading holiday, the immediately previous trading day has been considered.</t>
  </si>
  <si>
    <t>Will be updated once company files necessary disclosures with stock exchange</t>
  </si>
  <si>
    <t>Not Applicable</t>
  </si>
  <si>
    <t>Index (of the Designated Stock Exchange): NSE Nifty50</t>
  </si>
  <si>
    <t>2. Where the 30th day / 90th day / March 31 of a particular year falls on the day when there is no trade in equity share of the Company , preceding trading day has been considered and accordingly corresponding data of NSE Nifty50 and SME IPO is mentioned in the table above. in case there is no trading on previous trading day then day when trading took place is considered.</t>
  </si>
  <si>
    <t>SAHAJ SOLAR LIMITED</t>
  </si>
  <si>
    <t>₹ 5,256 Lakhs</t>
  </si>
  <si>
    <t>469.13 times</t>
  </si>
  <si>
    <t>Since the company's share were listed on July 19 2024 we are considering March 31, 2025 as the 1st Financial Year.</t>
  </si>
  <si>
    <t xml:space="preserve">(1)Working Capital Requirements of Rs. 3942/- Lakhs
(2) General Corporate Purposes Rs. 1314/-  lakhs        </t>
  </si>
  <si>
    <t>Rs. 180/-</t>
  </si>
  <si>
    <t>At close of listing day (July 19, 2024)</t>
  </si>
  <si>
    <t># NSE does not have any sectorial index for other Electrical Equipment, hence data for NSE Nifty50 has been provided here.</t>
  </si>
  <si>
    <t>*Source:  Prospectus dated July 16, 2024.
#Source: Results for the FY 2024-25 will be updated on completion of FY 2024-25.</t>
  </si>
  <si>
    <r>
      <t xml:space="preserve">Issuer: </t>
    </r>
    <r>
      <rPr>
        <sz val="10"/>
        <rFont val="Times New Roman"/>
        <family val="1"/>
      </rPr>
      <t>Sahaj Solar Limited</t>
    </r>
  </si>
  <si>
    <t>Shakti Pumps (India) Limited</t>
  </si>
  <si>
    <t>Zodiac Energy Limited</t>
  </si>
  <si>
    <t>Solex Energy Limited</t>
  </si>
  <si>
    <t xml:space="preserve">Note :  Industry average has been calculated by taking the average of peer group companies. </t>
  </si>
  <si>
    <r>
      <t xml:space="preserve">Note: </t>
    </r>
    <r>
      <rPr>
        <i/>
        <sz val="10"/>
        <color theme="1"/>
        <rFont val="Times New Roman"/>
        <family val="1"/>
      </rPr>
      <t>Since the company's share were listed on July 19 2024, we are considering March 31, 2025 as the 1st Financial Year.</t>
    </r>
  </si>
  <si>
    <t>Peer Group</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</si>
</sst>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vertical="center" wrapText="1"/>
    </xf>
    <xf numFmtId="0" fontId="5" fillId="2" borderId="1" xfId="0" applyFont="1" applyFill="1" applyBorder="1" applyAlignment="1">
      <alignment vertical="center" wrapText="1"/>
    </xf>
    <xf numFmtId="10" fontId="2" fillId="0" borderId="1" xfId="0" applyNumberFormat="1" applyFont="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tabSelected="1" zoomScaleNormal="100" workbookViewId="0">
      <selection activeCell="B70" sqref="B70:N70"/>
    </sheetView>
  </sheetViews>
  <sheetFormatPr defaultColWidth="8.85546875" defaultRowHeight="12.75" x14ac:dyDescent="0.25"/>
  <cols>
    <col min="1" max="1" width="7" style="1" bestFit="1" customWidth="1"/>
    <col min="2" max="2" width="48.42578125" style="1" customWidth="1"/>
    <col min="3" max="3" width="38.28515625" style="1" bestFit="1" customWidth="1"/>
    <col min="4" max="4" width="38" style="1" bestFit="1" customWidth="1"/>
    <col min="5" max="5" width="39" style="1" bestFit="1" customWidth="1"/>
    <col min="6" max="6" width="16.7109375" style="1" bestFit="1" customWidth="1"/>
    <col min="7" max="7" width="14.140625" style="1" bestFit="1" customWidth="1"/>
    <col min="8" max="8" width="10.42578125" style="1" bestFit="1" customWidth="1"/>
    <col min="9" max="9" width="7.5703125" style="1" bestFit="1" customWidth="1"/>
    <col min="10" max="10" width="11.85546875" style="1" bestFit="1" customWidth="1"/>
    <col min="11" max="11" width="11.140625" style="1" bestFit="1" customWidth="1"/>
    <col min="12" max="12" width="12.140625" style="1" bestFit="1" customWidth="1"/>
    <col min="13" max="13" width="10.42578125" style="1" bestFit="1" customWidth="1"/>
    <col min="14" max="14" width="12.85546875" style="1" customWidth="1"/>
    <col min="15" max="16384" width="8.85546875" style="1"/>
  </cols>
  <sheetData>
    <row r="1" spans="1:14" ht="14.45" customHeight="1" x14ac:dyDescent="0.25">
      <c r="A1" s="74" t="s">
        <v>0</v>
      </c>
      <c r="B1" s="74"/>
      <c r="D1" s="2"/>
    </row>
    <row r="3" spans="1:14" x14ac:dyDescent="0.25">
      <c r="A3" s="3" t="s">
        <v>1</v>
      </c>
      <c r="B3" s="4" t="s">
        <v>2</v>
      </c>
      <c r="C3" s="61" t="s">
        <v>88</v>
      </c>
    </row>
    <row r="4" spans="1:14" x14ac:dyDescent="0.25">
      <c r="D4" s="5"/>
    </row>
    <row r="5" spans="1:14" x14ac:dyDescent="0.25">
      <c r="A5" s="6">
        <v>1</v>
      </c>
      <c r="B5" s="4" t="s">
        <v>3</v>
      </c>
      <c r="C5" s="75" t="s">
        <v>82</v>
      </c>
      <c r="D5" s="75"/>
      <c r="E5" s="75"/>
    </row>
    <row r="6" spans="1:14" ht="15" customHeight="1" x14ac:dyDescent="0.25">
      <c r="A6" s="7"/>
      <c r="B6" s="76"/>
      <c r="C6" s="76"/>
      <c r="D6" s="76"/>
      <c r="E6" s="8"/>
    </row>
    <row r="7" spans="1:14" x14ac:dyDescent="0.25">
      <c r="A7" s="7">
        <v>2</v>
      </c>
      <c r="B7" s="4" t="s">
        <v>62</v>
      </c>
      <c r="C7" s="55" t="s">
        <v>89</v>
      </c>
      <c r="D7" s="5"/>
    </row>
    <row r="8" spans="1:14" x14ac:dyDescent="0.25">
      <c r="A8" s="7"/>
      <c r="B8" s="9"/>
      <c r="D8" s="5"/>
    </row>
    <row r="9" spans="1:14" x14ac:dyDescent="0.25">
      <c r="A9" s="7">
        <v>3</v>
      </c>
      <c r="B9" s="4" t="s">
        <v>4</v>
      </c>
      <c r="C9" s="77" t="s">
        <v>45</v>
      </c>
      <c r="D9" s="78"/>
      <c r="E9" s="79"/>
    </row>
    <row r="10" spans="1:14" x14ac:dyDescent="0.25">
      <c r="A10" s="7"/>
      <c r="B10" s="9"/>
      <c r="D10" s="5"/>
    </row>
    <row r="11" spans="1:14" x14ac:dyDescent="0.25">
      <c r="A11" s="7">
        <v>4</v>
      </c>
      <c r="B11" s="4" t="s">
        <v>5</v>
      </c>
      <c r="C11" s="56" t="s">
        <v>90</v>
      </c>
      <c r="D11" s="5"/>
    </row>
    <row r="12" spans="1:14" ht="14.45" customHeight="1" x14ac:dyDescent="0.25">
      <c r="A12" s="7"/>
      <c r="B12" s="80" t="s">
        <v>44</v>
      </c>
      <c r="C12" s="81"/>
      <c r="D12" s="5"/>
    </row>
    <row r="13" spans="1:14" ht="13.5" customHeight="1" x14ac:dyDescent="0.25">
      <c r="A13" s="7"/>
      <c r="B13" s="86" t="s">
        <v>46</v>
      </c>
      <c r="C13" s="87"/>
      <c r="D13" s="5"/>
    </row>
    <row r="14" spans="1:14" x14ac:dyDescent="0.25">
      <c r="A14" s="7"/>
      <c r="D14" s="5"/>
    </row>
    <row r="15" spans="1:14" x14ac:dyDescent="0.25">
      <c r="A15" s="7">
        <v>5</v>
      </c>
      <c r="B15" s="82" t="s">
        <v>51</v>
      </c>
      <c r="C15" s="83"/>
      <c r="D15" s="83"/>
      <c r="E15" s="84"/>
      <c r="F15" s="9"/>
      <c r="G15" s="9"/>
      <c r="H15" s="9"/>
      <c r="I15" s="9"/>
      <c r="J15" s="10"/>
      <c r="K15" s="10"/>
      <c r="L15" s="10"/>
      <c r="M15" s="10"/>
      <c r="N15" s="10"/>
    </row>
    <row r="16" spans="1:14" x14ac:dyDescent="0.25">
      <c r="A16" s="7"/>
      <c r="B16" s="43" t="s">
        <v>6</v>
      </c>
      <c r="C16" s="85">
        <f>1374400/10986010</f>
        <v>0.12510456480560275</v>
      </c>
      <c r="D16" s="85"/>
      <c r="E16" s="85"/>
      <c r="F16" s="11"/>
      <c r="G16" s="10"/>
      <c r="H16" s="10"/>
      <c r="I16" s="10"/>
      <c r="J16" s="10"/>
      <c r="K16" s="10"/>
      <c r="L16" s="10"/>
      <c r="M16" s="10"/>
      <c r="N16" s="10"/>
    </row>
    <row r="17" spans="1:14" x14ac:dyDescent="0.25">
      <c r="A17" s="7"/>
      <c r="B17" s="43" t="s">
        <v>63</v>
      </c>
      <c r="C17" s="73" t="s">
        <v>57</v>
      </c>
      <c r="D17" s="73"/>
      <c r="E17" s="73"/>
      <c r="F17" s="11"/>
      <c r="G17" s="10"/>
      <c r="H17" s="10"/>
      <c r="I17" s="10"/>
      <c r="J17" s="10"/>
      <c r="K17" s="10"/>
      <c r="L17" s="10"/>
      <c r="M17" s="10"/>
      <c r="N17" s="10"/>
    </row>
    <row r="18" spans="1:14" x14ac:dyDescent="0.25">
      <c r="A18" s="7"/>
      <c r="B18" s="43" t="s">
        <v>64</v>
      </c>
      <c r="C18" s="73" t="s">
        <v>56</v>
      </c>
      <c r="D18" s="73"/>
      <c r="E18" s="73"/>
      <c r="F18" s="11"/>
      <c r="G18" s="10"/>
      <c r="H18" s="10"/>
      <c r="I18" s="10"/>
      <c r="J18" s="10"/>
      <c r="K18" s="10"/>
      <c r="L18" s="10"/>
      <c r="M18" s="10"/>
      <c r="N18" s="10"/>
    </row>
    <row r="19" spans="1:14" x14ac:dyDescent="0.25">
      <c r="A19" s="7"/>
      <c r="B19" s="44" t="s">
        <v>65</v>
      </c>
      <c r="C19" s="73" t="s">
        <v>8</v>
      </c>
      <c r="D19" s="73"/>
      <c r="E19" s="73"/>
      <c r="F19" s="11"/>
      <c r="G19" s="10"/>
      <c r="H19" s="10"/>
      <c r="I19" s="10"/>
      <c r="J19" s="10"/>
      <c r="K19" s="10"/>
      <c r="L19" s="10"/>
      <c r="M19" s="10"/>
      <c r="N19" s="10"/>
    </row>
    <row r="20" spans="1:14" x14ac:dyDescent="0.25">
      <c r="A20" s="7"/>
      <c r="B20" s="89" t="s">
        <v>78</v>
      </c>
      <c r="C20" s="89"/>
      <c r="D20" s="89"/>
      <c r="E20" s="89"/>
      <c r="F20" s="11"/>
      <c r="G20" s="10"/>
      <c r="H20" s="10"/>
      <c r="I20" s="10"/>
      <c r="J20" s="10"/>
      <c r="K20" s="10"/>
      <c r="L20" s="10"/>
      <c r="M20" s="10"/>
      <c r="N20" s="10"/>
    </row>
    <row r="21" spans="1:14" x14ac:dyDescent="0.25">
      <c r="A21" s="7"/>
      <c r="B21" s="11"/>
      <c r="C21" s="11"/>
      <c r="D21" s="11"/>
      <c r="E21" s="11"/>
      <c r="F21" s="11"/>
      <c r="G21" s="10"/>
      <c r="H21" s="10"/>
      <c r="I21" s="10"/>
      <c r="J21" s="10"/>
      <c r="K21" s="10"/>
      <c r="L21" s="10"/>
      <c r="M21" s="10"/>
      <c r="N21" s="10"/>
    </row>
    <row r="22" spans="1:14" x14ac:dyDescent="0.25">
      <c r="A22" s="7">
        <v>6</v>
      </c>
      <c r="B22" s="88" t="s">
        <v>79</v>
      </c>
      <c r="C22" s="88"/>
      <c r="D22" s="88"/>
      <c r="E22" s="88"/>
      <c r="F22" s="9"/>
      <c r="G22" s="9"/>
      <c r="H22" s="10"/>
      <c r="I22" s="9"/>
      <c r="J22" s="9"/>
    </row>
    <row r="23" spans="1:14" x14ac:dyDescent="0.25">
      <c r="A23" s="7"/>
      <c r="B23" s="90" t="s">
        <v>9</v>
      </c>
      <c r="C23" s="91"/>
      <c r="D23" s="91"/>
      <c r="E23" s="92"/>
      <c r="F23" s="11"/>
    </row>
    <row r="24" spans="1:14" ht="25.5" x14ac:dyDescent="0.25">
      <c r="A24" s="7"/>
      <c r="B24" s="12" t="s">
        <v>10</v>
      </c>
      <c r="C24" s="51" t="s">
        <v>69</v>
      </c>
      <c r="D24" s="51" t="s">
        <v>70</v>
      </c>
      <c r="E24" s="51" t="s">
        <v>71</v>
      </c>
      <c r="F24" s="11"/>
    </row>
    <row r="25" spans="1:14" ht="12.75" customHeight="1" x14ac:dyDescent="0.25">
      <c r="A25" s="7"/>
      <c r="B25" s="30" t="s">
        <v>11</v>
      </c>
      <c r="C25" s="96" t="s">
        <v>57</v>
      </c>
      <c r="D25" s="96" t="s">
        <v>56</v>
      </c>
      <c r="E25" s="97" t="s">
        <v>8</v>
      </c>
      <c r="F25" s="25"/>
      <c r="G25" s="25"/>
    </row>
    <row r="26" spans="1:14" ht="12.75" customHeight="1" x14ac:dyDescent="0.25">
      <c r="A26" s="7"/>
      <c r="B26" s="30" t="s">
        <v>12</v>
      </c>
      <c r="C26" s="96"/>
      <c r="D26" s="96"/>
      <c r="E26" s="97"/>
      <c r="F26" s="25"/>
      <c r="G26" s="25"/>
    </row>
    <row r="27" spans="1:14" ht="12.75" customHeight="1" x14ac:dyDescent="0.25">
      <c r="A27" s="7"/>
      <c r="B27" s="30" t="s">
        <v>13</v>
      </c>
      <c r="C27" s="96"/>
      <c r="D27" s="96"/>
      <c r="E27" s="97"/>
      <c r="F27" s="25"/>
      <c r="G27" s="25"/>
    </row>
    <row r="28" spans="1:14" ht="12.75" customHeight="1" x14ac:dyDescent="0.25">
      <c r="A28" s="7"/>
      <c r="B28" s="30" t="s">
        <v>14</v>
      </c>
      <c r="C28" s="96"/>
      <c r="D28" s="96"/>
      <c r="E28" s="97"/>
      <c r="F28" s="25"/>
      <c r="G28" s="25"/>
    </row>
    <row r="29" spans="1:14" ht="13.5" customHeight="1" x14ac:dyDescent="0.25">
      <c r="A29" s="7"/>
      <c r="B29" s="93" t="s">
        <v>91</v>
      </c>
      <c r="C29" s="94"/>
      <c r="D29" s="94"/>
      <c r="E29" s="95"/>
      <c r="F29" s="11"/>
    </row>
    <row r="30" spans="1:14" x14ac:dyDescent="0.25">
      <c r="A30" s="7"/>
      <c r="B30" s="10"/>
      <c r="C30" s="11"/>
      <c r="D30" s="11"/>
      <c r="E30" s="11"/>
      <c r="F30" s="11"/>
    </row>
    <row r="31" spans="1:14" x14ac:dyDescent="0.25">
      <c r="A31" s="7">
        <v>7</v>
      </c>
      <c r="B31" s="88" t="s">
        <v>15</v>
      </c>
      <c r="C31" s="88"/>
      <c r="D31" s="88"/>
      <c r="E31" s="88"/>
      <c r="F31" s="9"/>
      <c r="G31" s="9"/>
      <c r="H31" s="9"/>
      <c r="I31" s="9"/>
      <c r="J31" s="9"/>
    </row>
    <row r="32" spans="1:14" x14ac:dyDescent="0.25">
      <c r="A32" s="7"/>
      <c r="B32" s="30" t="s">
        <v>16</v>
      </c>
      <c r="C32" s="73" t="s">
        <v>58</v>
      </c>
      <c r="D32" s="73"/>
      <c r="E32" s="73"/>
      <c r="F32" s="10"/>
    </row>
    <row r="33" spans="1:11" x14ac:dyDescent="0.25">
      <c r="A33" s="7"/>
      <c r="B33" s="30" t="s">
        <v>17</v>
      </c>
      <c r="C33" s="73" t="s">
        <v>56</v>
      </c>
      <c r="D33" s="73"/>
      <c r="E33" s="73"/>
      <c r="F33" s="10"/>
    </row>
    <row r="34" spans="1:11" x14ac:dyDescent="0.25">
      <c r="A34" s="7"/>
      <c r="B34" s="30" t="s">
        <v>18</v>
      </c>
      <c r="C34" s="73" t="s">
        <v>8</v>
      </c>
      <c r="D34" s="73"/>
      <c r="E34" s="73"/>
      <c r="F34" s="10"/>
    </row>
    <row r="35" spans="1:11" x14ac:dyDescent="0.25">
      <c r="A35" s="7"/>
      <c r="B35" s="80" t="s">
        <v>80</v>
      </c>
      <c r="C35" s="80"/>
      <c r="D35" s="80"/>
      <c r="E35" s="80"/>
      <c r="F35" s="10"/>
    </row>
    <row r="36" spans="1:11" x14ac:dyDescent="0.25">
      <c r="A36" s="7"/>
      <c r="C36" s="10"/>
      <c r="D36" s="10"/>
      <c r="E36" s="10"/>
      <c r="F36" s="10"/>
    </row>
    <row r="37" spans="1:11" x14ac:dyDescent="0.25">
      <c r="A37" s="7">
        <v>8</v>
      </c>
      <c r="B37" s="88" t="s">
        <v>52</v>
      </c>
      <c r="C37" s="88"/>
      <c r="D37" s="88"/>
      <c r="E37" s="88"/>
      <c r="F37" s="9"/>
      <c r="G37" s="9"/>
      <c r="H37" s="9"/>
      <c r="I37" s="9"/>
      <c r="J37" s="9"/>
    </row>
    <row r="38" spans="1:11" x14ac:dyDescent="0.25">
      <c r="A38" s="7"/>
      <c r="B38" s="30" t="s">
        <v>19</v>
      </c>
      <c r="C38" s="97" t="s">
        <v>58</v>
      </c>
      <c r="D38" s="97"/>
      <c r="E38" s="97"/>
      <c r="F38" s="10"/>
    </row>
    <row r="39" spans="1:11" x14ac:dyDescent="0.25">
      <c r="A39" s="7"/>
      <c r="B39" s="30" t="s">
        <v>17</v>
      </c>
      <c r="C39" s="97" t="s">
        <v>56</v>
      </c>
      <c r="D39" s="97"/>
      <c r="E39" s="97"/>
      <c r="F39" s="10"/>
    </row>
    <row r="40" spans="1:11" x14ac:dyDescent="0.25">
      <c r="A40" s="7"/>
      <c r="B40" s="30" t="s">
        <v>18</v>
      </c>
      <c r="C40" s="97" t="s">
        <v>8</v>
      </c>
      <c r="D40" s="97"/>
      <c r="E40" s="97"/>
      <c r="F40" s="10"/>
    </row>
    <row r="41" spans="1:11" x14ac:dyDescent="0.25">
      <c r="A41" s="3"/>
      <c r="D41" s="13"/>
      <c r="E41" s="10"/>
    </row>
    <row r="42" spans="1:11" x14ac:dyDescent="0.25">
      <c r="A42" s="14">
        <v>9</v>
      </c>
      <c r="B42" s="88" t="s">
        <v>48</v>
      </c>
      <c r="C42" s="88"/>
      <c r="D42" s="88"/>
      <c r="E42" s="88"/>
      <c r="F42" s="15"/>
      <c r="G42" s="9"/>
      <c r="H42" s="9"/>
      <c r="I42" s="9"/>
    </row>
    <row r="43" spans="1:11" x14ac:dyDescent="0.25">
      <c r="A43" s="14"/>
      <c r="B43" s="41" t="s">
        <v>42</v>
      </c>
      <c r="C43" s="42" t="s">
        <v>66</v>
      </c>
      <c r="D43" s="106" t="s">
        <v>41</v>
      </c>
      <c r="E43" s="106"/>
    </row>
    <row r="44" spans="1:11" ht="25.5" x14ac:dyDescent="0.25">
      <c r="A44" s="16"/>
      <c r="B44" s="54" t="s">
        <v>92</v>
      </c>
      <c r="C44" s="66" t="s">
        <v>61</v>
      </c>
      <c r="D44" s="107" t="s">
        <v>61</v>
      </c>
      <c r="E44" s="107"/>
    </row>
    <row r="45" spans="1:11" x14ac:dyDescent="0.25">
      <c r="A45" s="17"/>
      <c r="B45" s="18"/>
      <c r="C45" s="13"/>
      <c r="D45" s="13"/>
      <c r="E45" s="13"/>
      <c r="F45" s="11"/>
      <c r="G45" s="11"/>
      <c r="H45" s="11"/>
      <c r="I45" s="11"/>
    </row>
    <row r="46" spans="1:11" x14ac:dyDescent="0.25">
      <c r="A46" s="14">
        <v>10</v>
      </c>
      <c r="B46" s="116" t="s">
        <v>55</v>
      </c>
      <c r="C46" s="117"/>
      <c r="D46" s="117"/>
      <c r="E46" s="117"/>
      <c r="F46" s="11"/>
      <c r="G46" s="11"/>
      <c r="H46" s="11"/>
    </row>
    <row r="47" spans="1:11" x14ac:dyDescent="0.25">
      <c r="A47" s="121"/>
      <c r="B47" s="98" t="s">
        <v>20</v>
      </c>
      <c r="C47" s="135" t="s">
        <v>92</v>
      </c>
      <c r="D47" s="136"/>
      <c r="E47" s="137"/>
      <c r="K47" s="2"/>
    </row>
    <row r="48" spans="1:11" x14ac:dyDescent="0.25">
      <c r="A48" s="122"/>
      <c r="B48" s="99"/>
      <c r="C48" s="138"/>
      <c r="D48" s="139"/>
      <c r="E48" s="140"/>
      <c r="K48" s="2"/>
    </row>
    <row r="49" spans="1:14" x14ac:dyDescent="0.25">
      <c r="A49" s="14"/>
      <c r="B49" s="19" t="s">
        <v>21</v>
      </c>
      <c r="C49" s="141" t="s">
        <v>84</v>
      </c>
      <c r="D49" s="142"/>
      <c r="E49" s="143"/>
    </row>
    <row r="50" spans="1:14" x14ac:dyDescent="0.25">
      <c r="A50" s="16"/>
      <c r="B50" s="20" t="s">
        <v>22</v>
      </c>
      <c r="C50" s="115" t="s">
        <v>85</v>
      </c>
      <c r="D50" s="115"/>
      <c r="E50" s="115"/>
      <c r="F50" s="21"/>
      <c r="K50" s="22"/>
    </row>
    <row r="51" spans="1:14" s="25" customFormat="1" x14ac:dyDescent="0.25">
      <c r="A51" s="23" t="s">
        <v>23</v>
      </c>
      <c r="B51" s="109" t="s">
        <v>54</v>
      </c>
      <c r="C51" s="110"/>
      <c r="D51" s="110"/>
      <c r="E51" s="110"/>
      <c r="F51" s="24"/>
      <c r="G51" s="24"/>
    </row>
    <row r="52" spans="1:14" x14ac:dyDescent="0.25">
      <c r="A52" s="26"/>
      <c r="B52" s="27"/>
      <c r="C52" s="28"/>
      <c r="D52" s="28"/>
      <c r="E52" s="28"/>
      <c r="F52" s="29"/>
      <c r="G52" s="21"/>
    </row>
    <row r="53" spans="1:14" x14ac:dyDescent="0.25">
      <c r="A53" s="7">
        <v>11</v>
      </c>
      <c r="B53" s="4" t="s">
        <v>24</v>
      </c>
      <c r="C53" s="111" t="s">
        <v>49</v>
      </c>
      <c r="D53" s="111"/>
      <c r="E53" s="111"/>
      <c r="F53" s="9"/>
      <c r="G53" s="9"/>
      <c r="H53" s="31"/>
      <c r="I53" s="9"/>
      <c r="J53" s="9"/>
    </row>
    <row r="54" spans="1:14" x14ac:dyDescent="0.25">
      <c r="A54" s="7"/>
      <c r="B54" s="11"/>
      <c r="C54" s="11"/>
      <c r="D54" s="11"/>
      <c r="E54" s="11"/>
      <c r="F54" s="11"/>
      <c r="G54" s="11"/>
      <c r="H54" s="32"/>
      <c r="I54" s="32"/>
      <c r="J54" s="11"/>
    </row>
    <row r="55" spans="1:14" x14ac:dyDescent="0.25">
      <c r="A55" s="7">
        <v>12</v>
      </c>
      <c r="B55" s="9" t="s">
        <v>25</v>
      </c>
      <c r="C55" s="9"/>
      <c r="D55" s="9"/>
      <c r="E55" s="9"/>
      <c r="F55" s="9"/>
      <c r="G55" s="9"/>
      <c r="H55" s="9"/>
      <c r="I55" s="9"/>
      <c r="J55" s="9"/>
      <c r="K55" s="9"/>
      <c r="L55" s="9"/>
      <c r="M55" s="9"/>
      <c r="N55" s="9"/>
    </row>
    <row r="56" spans="1:14" x14ac:dyDescent="0.25">
      <c r="A56" s="7"/>
      <c r="B56" s="9"/>
      <c r="C56" s="9"/>
      <c r="D56" s="9"/>
      <c r="E56" s="9"/>
      <c r="F56" s="9"/>
      <c r="G56" s="9"/>
      <c r="H56" s="9"/>
      <c r="I56" s="9"/>
      <c r="J56" s="9"/>
      <c r="K56" s="9"/>
      <c r="L56" s="9"/>
      <c r="M56" s="9"/>
      <c r="N56" s="9"/>
    </row>
    <row r="57" spans="1:14" x14ac:dyDescent="0.25">
      <c r="A57" s="7"/>
      <c r="B57" s="12" t="s">
        <v>26</v>
      </c>
      <c r="C57" s="60" t="s">
        <v>93</v>
      </c>
      <c r="D57" s="11"/>
      <c r="E57" s="11"/>
      <c r="F57" s="32"/>
      <c r="G57" s="32"/>
      <c r="H57" s="11"/>
      <c r="I57" s="11"/>
      <c r="J57" s="11"/>
      <c r="K57" s="11"/>
      <c r="L57" s="11"/>
      <c r="M57" s="11"/>
      <c r="N57" s="11"/>
    </row>
    <row r="58" spans="1:14" x14ac:dyDescent="0.25">
      <c r="A58" s="7"/>
      <c r="B58" s="11"/>
      <c r="C58" s="11"/>
      <c r="D58" s="11"/>
      <c r="E58" s="11"/>
      <c r="F58" s="11"/>
      <c r="G58" s="11"/>
      <c r="H58" s="11"/>
      <c r="I58" s="11"/>
      <c r="J58" s="11"/>
      <c r="K58" s="11"/>
      <c r="L58" s="11"/>
      <c r="M58" s="11"/>
      <c r="N58" s="11"/>
    </row>
    <row r="59" spans="1:14" x14ac:dyDescent="0.25">
      <c r="A59" s="7"/>
      <c r="B59" s="88" t="s">
        <v>27</v>
      </c>
      <c r="C59" s="112" t="s">
        <v>94</v>
      </c>
      <c r="D59" s="112" t="s">
        <v>68</v>
      </c>
      <c r="E59" s="130" t="s">
        <v>67</v>
      </c>
      <c r="F59" s="132" t="s">
        <v>75</v>
      </c>
      <c r="G59" s="133"/>
      <c r="H59" s="134"/>
      <c r="I59" s="149" t="s">
        <v>76</v>
      </c>
      <c r="J59" s="149"/>
      <c r="K59" s="149"/>
      <c r="L59" s="149" t="s">
        <v>77</v>
      </c>
      <c r="M59" s="149"/>
      <c r="N59" s="149"/>
    </row>
    <row r="60" spans="1:14" ht="38.25" x14ac:dyDescent="0.25">
      <c r="A60" s="3"/>
      <c r="B60" s="88"/>
      <c r="C60" s="113"/>
      <c r="D60" s="113"/>
      <c r="E60" s="131"/>
      <c r="F60" s="65" t="s">
        <v>53</v>
      </c>
      <c r="G60" s="65" t="s">
        <v>28</v>
      </c>
      <c r="H60" s="65" t="s">
        <v>29</v>
      </c>
      <c r="I60" s="65" t="s">
        <v>59</v>
      </c>
      <c r="J60" s="65" t="s">
        <v>28</v>
      </c>
      <c r="K60" s="65" t="s">
        <v>29</v>
      </c>
      <c r="L60" s="65" t="s">
        <v>59</v>
      </c>
      <c r="M60" s="65" t="s">
        <v>28</v>
      </c>
      <c r="N60" s="65" t="s">
        <v>29</v>
      </c>
    </row>
    <row r="61" spans="1:14" x14ac:dyDescent="0.25">
      <c r="A61" s="3"/>
      <c r="B61" s="12" t="s">
        <v>81</v>
      </c>
      <c r="C61" s="47">
        <v>359.1</v>
      </c>
      <c r="D61" s="47">
        <v>714.2</v>
      </c>
      <c r="E61" s="47" t="s">
        <v>60</v>
      </c>
      <c r="F61" s="47" t="s">
        <v>60</v>
      </c>
      <c r="G61" s="47" t="s">
        <v>60</v>
      </c>
      <c r="H61" s="47" t="s">
        <v>60</v>
      </c>
      <c r="I61" s="47" t="s">
        <v>60</v>
      </c>
      <c r="J61" s="47" t="s">
        <v>60</v>
      </c>
      <c r="K61" s="47" t="s">
        <v>60</v>
      </c>
      <c r="L61" s="47" t="s">
        <v>60</v>
      </c>
      <c r="M61" s="47" t="s">
        <v>60</v>
      </c>
      <c r="N61" s="47" t="s">
        <v>60</v>
      </c>
    </row>
    <row r="62" spans="1:14" x14ac:dyDescent="0.25">
      <c r="A62" s="3"/>
      <c r="B62" s="12" t="s">
        <v>86</v>
      </c>
      <c r="C62" s="62">
        <v>24530.9</v>
      </c>
      <c r="D62" s="62">
        <v>24541.15</v>
      </c>
      <c r="E62" s="47" t="s">
        <v>60</v>
      </c>
      <c r="F62" s="47" t="s">
        <v>60</v>
      </c>
      <c r="G62" s="47" t="s">
        <v>60</v>
      </c>
      <c r="H62" s="47" t="s">
        <v>60</v>
      </c>
      <c r="I62" s="47" t="s">
        <v>60</v>
      </c>
      <c r="J62" s="47" t="s">
        <v>60</v>
      </c>
      <c r="K62" s="47" t="s">
        <v>60</v>
      </c>
      <c r="L62" s="47" t="s">
        <v>60</v>
      </c>
      <c r="M62" s="47" t="s">
        <v>60</v>
      </c>
      <c r="N62" s="47" t="s">
        <v>60</v>
      </c>
    </row>
    <row r="63" spans="1:14" s="35" customFormat="1" x14ac:dyDescent="0.25">
      <c r="A63" s="33"/>
      <c r="B63" s="34" t="s">
        <v>50</v>
      </c>
      <c r="C63" s="47" t="s">
        <v>60</v>
      </c>
      <c r="D63" s="47" t="s">
        <v>60</v>
      </c>
      <c r="E63" s="47" t="s">
        <v>60</v>
      </c>
      <c r="F63" s="47" t="s">
        <v>60</v>
      </c>
      <c r="G63" s="47" t="s">
        <v>60</v>
      </c>
      <c r="H63" s="47" t="s">
        <v>60</v>
      </c>
      <c r="I63" s="47" t="s">
        <v>60</v>
      </c>
      <c r="J63" s="47" t="s">
        <v>60</v>
      </c>
      <c r="K63" s="47" t="s">
        <v>60</v>
      </c>
      <c r="L63" s="47" t="s">
        <v>60</v>
      </c>
      <c r="M63" s="47" t="s">
        <v>60</v>
      </c>
      <c r="N63" s="47" t="s">
        <v>60</v>
      </c>
    </row>
    <row r="64" spans="1:14" x14ac:dyDescent="0.25">
      <c r="A64" s="3"/>
      <c r="B64" s="100" t="s">
        <v>95</v>
      </c>
      <c r="C64" s="101"/>
      <c r="D64" s="100"/>
      <c r="E64" s="100"/>
      <c r="F64" s="100"/>
      <c r="G64" s="100"/>
      <c r="H64" s="100"/>
      <c r="I64" s="100"/>
      <c r="J64" s="100"/>
      <c r="K64" s="100"/>
      <c r="L64" s="100"/>
      <c r="M64" s="100"/>
      <c r="N64" s="100"/>
    </row>
    <row r="65" spans="1:14" ht="13.5" x14ac:dyDescent="0.25">
      <c r="A65" s="3"/>
      <c r="B65" s="114" t="s">
        <v>78</v>
      </c>
      <c r="C65" s="114"/>
      <c r="D65" s="114"/>
      <c r="E65" s="114"/>
      <c r="F65" s="114"/>
      <c r="G65" s="114"/>
      <c r="H65" s="114"/>
      <c r="I65" s="114"/>
      <c r="J65" s="114"/>
      <c r="K65" s="114"/>
      <c r="L65" s="114"/>
      <c r="M65" s="114"/>
      <c r="N65" s="114"/>
    </row>
    <row r="66" spans="1:14" x14ac:dyDescent="0.25">
      <c r="A66" s="3"/>
      <c r="B66" s="100" t="s">
        <v>30</v>
      </c>
      <c r="C66" s="100"/>
      <c r="D66" s="100"/>
      <c r="E66" s="100"/>
      <c r="F66" s="100"/>
      <c r="G66" s="100"/>
      <c r="H66" s="100"/>
      <c r="I66" s="100"/>
      <c r="J66" s="100"/>
      <c r="K66" s="100"/>
      <c r="L66" s="100"/>
      <c r="M66" s="100"/>
      <c r="N66" s="100"/>
    </row>
    <row r="67" spans="1:14" s="2" customFormat="1" x14ac:dyDescent="0.25">
      <c r="B67" s="100" t="s">
        <v>31</v>
      </c>
      <c r="C67" s="100"/>
      <c r="D67" s="100"/>
      <c r="E67" s="100"/>
      <c r="F67" s="100"/>
      <c r="G67" s="100"/>
      <c r="H67" s="100"/>
      <c r="I67" s="100"/>
      <c r="J67" s="100"/>
      <c r="K67" s="100"/>
      <c r="L67" s="100"/>
      <c r="M67" s="100"/>
      <c r="N67" s="100"/>
    </row>
    <row r="68" spans="1:14" s="2" customFormat="1" ht="11.25" customHeight="1" x14ac:dyDescent="0.25">
      <c r="B68" s="103"/>
      <c r="C68" s="104"/>
      <c r="D68" s="104"/>
      <c r="E68" s="104"/>
      <c r="F68" s="104"/>
      <c r="G68" s="104"/>
      <c r="H68" s="104"/>
      <c r="I68" s="104"/>
      <c r="J68" s="104"/>
      <c r="K68" s="104"/>
      <c r="L68" s="104"/>
      <c r="M68" s="104"/>
      <c r="N68" s="105"/>
    </row>
    <row r="69" spans="1:14" x14ac:dyDescent="0.25">
      <c r="A69" s="3"/>
      <c r="B69" s="100" t="s">
        <v>83</v>
      </c>
      <c r="C69" s="100"/>
      <c r="D69" s="100"/>
      <c r="E69" s="100"/>
      <c r="F69" s="100"/>
      <c r="G69" s="100"/>
      <c r="H69" s="100"/>
      <c r="I69" s="100"/>
      <c r="J69" s="100"/>
      <c r="K69" s="100"/>
      <c r="L69" s="100"/>
      <c r="M69" s="100"/>
      <c r="N69" s="100"/>
    </row>
    <row r="70" spans="1:14" ht="32.25" customHeight="1" x14ac:dyDescent="0.25">
      <c r="A70" s="3"/>
      <c r="B70" s="100" t="s">
        <v>87</v>
      </c>
      <c r="C70" s="100"/>
      <c r="D70" s="100"/>
      <c r="E70" s="100"/>
      <c r="F70" s="100"/>
      <c r="G70" s="100"/>
      <c r="H70" s="100"/>
      <c r="I70" s="100"/>
      <c r="J70" s="100"/>
      <c r="K70" s="100"/>
      <c r="L70" s="100"/>
      <c r="M70" s="100"/>
      <c r="N70" s="100"/>
    </row>
    <row r="71" spans="1:14" x14ac:dyDescent="0.25">
      <c r="A71" s="3"/>
      <c r="B71" s="36"/>
      <c r="C71" s="36"/>
      <c r="D71" s="36"/>
      <c r="E71" s="36"/>
      <c r="F71" s="36"/>
      <c r="G71" s="10"/>
      <c r="H71" s="10"/>
      <c r="I71" s="10"/>
      <c r="J71" s="10"/>
      <c r="K71" s="10"/>
      <c r="L71" s="10"/>
      <c r="M71" s="10"/>
      <c r="N71" s="10"/>
    </row>
    <row r="72" spans="1:14" ht="26.25" customHeight="1" x14ac:dyDescent="0.25">
      <c r="A72" s="7">
        <v>13</v>
      </c>
      <c r="B72" s="147" t="s">
        <v>32</v>
      </c>
      <c r="C72" s="148"/>
      <c r="D72" s="148"/>
      <c r="E72" s="148"/>
      <c r="F72" s="148"/>
      <c r="G72" s="116"/>
      <c r="H72" s="9"/>
      <c r="I72" s="9"/>
      <c r="J72" s="9"/>
      <c r="K72" s="9"/>
      <c r="L72" s="9"/>
      <c r="M72" s="9"/>
      <c r="N72" s="9"/>
    </row>
    <row r="73" spans="1:14" x14ac:dyDescent="0.25">
      <c r="A73" s="7"/>
      <c r="C73" s="11"/>
      <c r="D73" s="11"/>
      <c r="E73" s="11"/>
      <c r="F73" s="11"/>
      <c r="G73" s="11"/>
      <c r="H73" s="11"/>
      <c r="I73" s="11"/>
      <c r="J73" s="11"/>
      <c r="K73" s="11"/>
      <c r="L73" s="11"/>
      <c r="M73" s="11"/>
      <c r="N73" s="11"/>
    </row>
    <row r="74" spans="1:14" ht="38.25" x14ac:dyDescent="0.25">
      <c r="A74" s="3"/>
      <c r="B74" s="52" t="s">
        <v>33</v>
      </c>
      <c r="C74" s="53" t="s">
        <v>34</v>
      </c>
      <c r="D74" s="53" t="s">
        <v>47</v>
      </c>
      <c r="E74" s="53" t="s">
        <v>72</v>
      </c>
      <c r="F74" s="51" t="s">
        <v>73</v>
      </c>
      <c r="G74" s="53" t="s">
        <v>74</v>
      </c>
      <c r="H74" s="8"/>
      <c r="I74" s="8"/>
      <c r="J74" s="8"/>
      <c r="K74" s="8"/>
      <c r="L74" s="10"/>
      <c r="M74" s="10"/>
      <c r="N74" s="10"/>
    </row>
    <row r="75" spans="1:14" ht="13.5" customHeight="1" x14ac:dyDescent="0.25">
      <c r="A75" s="3"/>
      <c r="B75" s="70" t="s">
        <v>35</v>
      </c>
      <c r="C75" s="38" t="s">
        <v>97</v>
      </c>
      <c r="D75" s="47">
        <v>16.7</v>
      </c>
      <c r="E75" s="47" t="s">
        <v>60</v>
      </c>
      <c r="F75" s="47" t="s">
        <v>60</v>
      </c>
      <c r="G75" s="47" t="s">
        <v>60</v>
      </c>
      <c r="L75" s="37"/>
      <c r="M75" s="37"/>
      <c r="N75" s="37"/>
    </row>
    <row r="76" spans="1:14" x14ac:dyDescent="0.25">
      <c r="A76" s="3"/>
      <c r="B76" s="71"/>
      <c r="C76" s="38" t="s">
        <v>103</v>
      </c>
      <c r="D76" s="48"/>
      <c r="E76" s="48"/>
      <c r="F76" s="48"/>
      <c r="G76" s="48"/>
      <c r="L76" s="37"/>
      <c r="M76" s="37"/>
      <c r="N76" s="37"/>
    </row>
    <row r="77" spans="1:14" x14ac:dyDescent="0.25">
      <c r="A77" s="3"/>
      <c r="B77" s="71"/>
      <c r="C77" s="68" t="s">
        <v>98</v>
      </c>
      <c r="D77" s="48">
        <v>76.91</v>
      </c>
      <c r="E77" s="48"/>
      <c r="F77" s="48"/>
      <c r="G77" s="48"/>
      <c r="L77" s="37"/>
      <c r="M77" s="37"/>
      <c r="N77" s="37"/>
    </row>
    <row r="78" spans="1:14" x14ac:dyDescent="0.25">
      <c r="A78" s="3"/>
      <c r="B78" s="71"/>
      <c r="C78" s="68" t="s">
        <v>99</v>
      </c>
      <c r="D78" s="48">
        <v>7.5</v>
      </c>
      <c r="E78" s="48"/>
      <c r="F78" s="48"/>
      <c r="G78" s="48"/>
      <c r="L78" s="37"/>
      <c r="M78" s="37"/>
      <c r="N78" s="37"/>
    </row>
    <row r="79" spans="1:14" x14ac:dyDescent="0.25">
      <c r="A79" s="3"/>
      <c r="B79" s="71"/>
      <c r="C79" s="68" t="s">
        <v>100</v>
      </c>
      <c r="D79" s="48">
        <v>10.92</v>
      </c>
      <c r="E79" s="48"/>
      <c r="F79" s="48"/>
      <c r="G79" s="48"/>
      <c r="L79" s="37"/>
      <c r="M79" s="37"/>
      <c r="N79" s="37"/>
    </row>
    <row r="80" spans="1:14" x14ac:dyDescent="0.25">
      <c r="A80" s="3"/>
      <c r="B80" s="72"/>
      <c r="C80" s="38" t="s">
        <v>36</v>
      </c>
      <c r="D80" s="64">
        <f>SUM(D77:D79)/3</f>
        <v>31.776666666666667</v>
      </c>
      <c r="E80" s="59"/>
      <c r="F80" s="59"/>
      <c r="G80" s="59"/>
      <c r="I80" s="45"/>
      <c r="L80" s="37"/>
      <c r="M80" s="37"/>
      <c r="N80" s="37"/>
    </row>
    <row r="81" spans="1:14" ht="15.6" customHeight="1" x14ac:dyDescent="0.25">
      <c r="A81" s="3"/>
      <c r="B81" s="108" t="s">
        <v>37</v>
      </c>
      <c r="C81" s="38" t="s">
        <v>97</v>
      </c>
      <c r="D81" s="48">
        <v>10.78</v>
      </c>
      <c r="E81" s="47" t="s">
        <v>60</v>
      </c>
      <c r="F81" s="47" t="s">
        <v>60</v>
      </c>
      <c r="G81" s="47" t="s">
        <v>60</v>
      </c>
      <c r="I81" s="45"/>
      <c r="L81" s="37"/>
      <c r="M81" s="37"/>
      <c r="N81" s="37"/>
    </row>
    <row r="82" spans="1:14" x14ac:dyDescent="0.25">
      <c r="A82" s="3"/>
      <c r="B82" s="108"/>
      <c r="C82" s="38" t="s">
        <v>103</v>
      </c>
      <c r="D82" s="48"/>
      <c r="E82" s="48"/>
      <c r="F82" s="48"/>
      <c r="G82" s="48"/>
      <c r="I82" s="45"/>
      <c r="L82" s="37"/>
      <c r="M82" s="37"/>
      <c r="N82" s="37"/>
    </row>
    <row r="83" spans="1:14" x14ac:dyDescent="0.25">
      <c r="A83" s="3"/>
      <c r="B83" s="108"/>
      <c r="C83" s="68" t="s">
        <v>98</v>
      </c>
      <c r="D83" s="48">
        <v>17.34</v>
      </c>
      <c r="E83" s="48"/>
      <c r="F83" s="48"/>
      <c r="G83" s="48"/>
      <c r="I83" s="45"/>
      <c r="L83" s="37"/>
      <c r="M83" s="37"/>
      <c r="N83" s="37"/>
    </row>
    <row r="84" spans="1:14" x14ac:dyDescent="0.25">
      <c r="A84" s="3"/>
      <c r="B84" s="108"/>
      <c r="C84" s="68" t="s">
        <v>99</v>
      </c>
      <c r="D84" s="48">
        <v>51.62</v>
      </c>
      <c r="E84" s="48"/>
      <c r="F84" s="48"/>
      <c r="G84" s="48"/>
      <c r="I84" s="45"/>
      <c r="L84" s="37"/>
      <c r="M84" s="37"/>
      <c r="N84" s="37"/>
    </row>
    <row r="85" spans="1:14" x14ac:dyDescent="0.25">
      <c r="A85" s="3"/>
      <c r="B85" s="108"/>
      <c r="C85" s="68" t="s">
        <v>100</v>
      </c>
      <c r="D85" s="48">
        <v>74.180000000000007</v>
      </c>
      <c r="E85" s="48"/>
      <c r="F85" s="48"/>
      <c r="G85" s="48"/>
      <c r="I85" s="45"/>
      <c r="L85" s="37"/>
      <c r="M85" s="37"/>
      <c r="N85" s="37"/>
    </row>
    <row r="86" spans="1:14" x14ac:dyDescent="0.25">
      <c r="A86" s="3"/>
      <c r="B86" s="108"/>
      <c r="C86" s="38" t="s">
        <v>36</v>
      </c>
      <c r="D86" s="57">
        <f>SUM(D83:D85)/3</f>
        <v>47.713333333333331</v>
      </c>
      <c r="E86" s="59" t="s">
        <v>60</v>
      </c>
      <c r="F86" s="59" t="s">
        <v>60</v>
      </c>
      <c r="G86" s="59" t="s">
        <v>60</v>
      </c>
      <c r="L86" s="37"/>
      <c r="M86" s="37"/>
      <c r="N86" s="37"/>
    </row>
    <row r="87" spans="1:14" ht="14.25" customHeight="1" x14ac:dyDescent="0.25">
      <c r="A87" s="3"/>
      <c r="B87" s="108" t="s">
        <v>43</v>
      </c>
      <c r="C87" s="38" t="s">
        <v>97</v>
      </c>
      <c r="D87" s="49">
        <v>0.39960000000000001</v>
      </c>
      <c r="E87" s="47" t="s">
        <v>60</v>
      </c>
      <c r="F87" s="47" t="s">
        <v>60</v>
      </c>
      <c r="G87" s="47" t="s">
        <v>60</v>
      </c>
      <c r="L87" s="37"/>
      <c r="M87" s="37"/>
      <c r="N87" s="37"/>
    </row>
    <row r="88" spans="1:14" x14ac:dyDescent="0.25">
      <c r="A88" s="3"/>
      <c r="B88" s="108"/>
      <c r="C88" s="38" t="s">
        <v>103</v>
      </c>
      <c r="D88" s="63"/>
      <c r="E88" s="50"/>
      <c r="F88" s="50"/>
      <c r="G88" s="47"/>
      <c r="L88" s="37"/>
      <c r="M88" s="37"/>
      <c r="N88" s="37"/>
    </row>
    <row r="89" spans="1:14" x14ac:dyDescent="0.25">
      <c r="A89" s="3"/>
      <c r="B89" s="108"/>
      <c r="C89" s="68" t="s">
        <v>98</v>
      </c>
      <c r="D89" s="69">
        <v>0.1875</v>
      </c>
      <c r="E89" s="67"/>
      <c r="F89" s="67"/>
      <c r="G89" s="47"/>
      <c r="L89" s="37"/>
      <c r="M89" s="37"/>
      <c r="N89" s="37"/>
    </row>
    <row r="90" spans="1:14" x14ac:dyDescent="0.25">
      <c r="A90" s="3"/>
      <c r="B90" s="108"/>
      <c r="C90" s="68" t="s">
        <v>99</v>
      </c>
      <c r="D90" s="69">
        <v>0.2306</v>
      </c>
      <c r="E90" s="67"/>
      <c r="F90" s="67"/>
      <c r="G90" s="47"/>
      <c r="L90" s="37"/>
      <c r="M90" s="37"/>
      <c r="N90" s="37"/>
    </row>
    <row r="91" spans="1:14" x14ac:dyDescent="0.25">
      <c r="A91" s="3"/>
      <c r="B91" s="108"/>
      <c r="C91" s="68" t="s">
        <v>100</v>
      </c>
      <c r="D91" s="69">
        <v>0.18890000000000001</v>
      </c>
      <c r="E91" s="67"/>
      <c r="F91" s="67"/>
      <c r="G91" s="47"/>
      <c r="L91" s="37"/>
      <c r="M91" s="37"/>
      <c r="N91" s="37"/>
    </row>
    <row r="92" spans="1:14" x14ac:dyDescent="0.25">
      <c r="A92" s="3"/>
      <c r="B92" s="108"/>
      <c r="C92" s="38" t="s">
        <v>36</v>
      </c>
      <c r="D92" s="58">
        <f>SUM(D89:D91)/3</f>
        <v>0.20233333333333334</v>
      </c>
      <c r="E92" s="59" t="s">
        <v>60</v>
      </c>
      <c r="F92" s="59" t="s">
        <v>60</v>
      </c>
      <c r="G92" s="59" t="s">
        <v>60</v>
      </c>
      <c r="J92" s="25"/>
      <c r="K92" s="25"/>
      <c r="L92" s="37"/>
      <c r="M92" s="37"/>
      <c r="N92" s="37"/>
    </row>
    <row r="93" spans="1:14" ht="13.5" customHeight="1" x14ac:dyDescent="0.25">
      <c r="A93" s="3"/>
      <c r="B93" s="102" t="s">
        <v>38</v>
      </c>
      <c r="C93" s="38" t="s">
        <v>97</v>
      </c>
      <c r="D93" s="48">
        <v>40.83</v>
      </c>
      <c r="E93" s="47" t="s">
        <v>60</v>
      </c>
      <c r="F93" s="47" t="s">
        <v>60</v>
      </c>
      <c r="G93" s="47" t="s">
        <v>60</v>
      </c>
      <c r="J93" s="25"/>
      <c r="K93" s="46"/>
      <c r="L93" s="37"/>
      <c r="M93" s="37"/>
      <c r="N93" s="37"/>
    </row>
    <row r="94" spans="1:14" x14ac:dyDescent="0.25">
      <c r="A94" s="3"/>
      <c r="B94" s="102"/>
      <c r="C94" s="38" t="s">
        <v>103</v>
      </c>
      <c r="D94" s="48"/>
      <c r="E94" s="48"/>
      <c r="F94" s="48"/>
      <c r="G94" s="48"/>
      <c r="J94" s="25"/>
      <c r="K94" s="25"/>
      <c r="L94" s="37"/>
      <c r="M94" s="37"/>
      <c r="N94" s="37"/>
    </row>
    <row r="95" spans="1:14" x14ac:dyDescent="0.25">
      <c r="A95" s="3"/>
      <c r="B95" s="102"/>
      <c r="C95" s="68" t="s">
        <v>98</v>
      </c>
      <c r="D95" s="48">
        <v>377.19</v>
      </c>
      <c r="E95" s="48"/>
      <c r="F95" s="48"/>
      <c r="G95" s="48"/>
      <c r="J95" s="25"/>
      <c r="K95" s="25"/>
      <c r="L95" s="37"/>
      <c r="M95" s="37"/>
      <c r="N95" s="37"/>
    </row>
    <row r="96" spans="1:14" x14ac:dyDescent="0.25">
      <c r="A96" s="3"/>
      <c r="B96" s="102"/>
      <c r="C96" s="68" t="s">
        <v>99</v>
      </c>
      <c r="D96" s="48">
        <v>32.51</v>
      </c>
      <c r="E96" s="48"/>
      <c r="F96" s="48"/>
      <c r="G96" s="48"/>
      <c r="J96" s="25"/>
      <c r="K96" s="25"/>
      <c r="L96" s="37"/>
      <c r="M96" s="37"/>
      <c r="N96" s="37"/>
    </row>
    <row r="97" spans="1:14" x14ac:dyDescent="0.25">
      <c r="A97" s="3"/>
      <c r="B97" s="102"/>
      <c r="C97" s="68" t="s">
        <v>100</v>
      </c>
      <c r="D97" s="48">
        <v>57.8</v>
      </c>
      <c r="E97" s="48"/>
      <c r="F97" s="48"/>
      <c r="G97" s="48"/>
      <c r="J97" s="25"/>
      <c r="K97" s="25"/>
      <c r="L97" s="37"/>
      <c r="M97" s="37"/>
      <c r="N97" s="37"/>
    </row>
    <row r="98" spans="1:14" x14ac:dyDescent="0.25">
      <c r="A98" s="3"/>
      <c r="B98" s="102"/>
      <c r="C98" s="38" t="s">
        <v>36</v>
      </c>
      <c r="D98" s="57">
        <f>SUM(D95:D97)/3</f>
        <v>155.83333333333334</v>
      </c>
      <c r="E98" s="59" t="s">
        <v>60</v>
      </c>
      <c r="F98" s="59" t="s">
        <v>60</v>
      </c>
      <c r="G98" s="59" t="s">
        <v>60</v>
      </c>
      <c r="H98" s="37"/>
      <c r="I98" s="37"/>
      <c r="J98" s="37"/>
      <c r="K98" s="37"/>
      <c r="L98" s="37"/>
      <c r="M98" s="37"/>
      <c r="N98" s="37"/>
    </row>
    <row r="99" spans="1:14" ht="26.25" customHeight="1" x14ac:dyDescent="0.25">
      <c r="A99" s="3"/>
      <c r="B99" s="123" t="s">
        <v>96</v>
      </c>
      <c r="C99" s="124"/>
      <c r="D99" s="124"/>
      <c r="E99" s="124"/>
      <c r="F99" s="124"/>
      <c r="G99" s="125"/>
      <c r="H99" s="37"/>
      <c r="I99" s="37"/>
      <c r="J99" s="37"/>
      <c r="K99" s="37"/>
      <c r="L99" s="37"/>
      <c r="M99" s="37"/>
      <c r="N99" s="37"/>
    </row>
    <row r="100" spans="1:14" x14ac:dyDescent="0.25">
      <c r="A100" s="3"/>
      <c r="B100" s="126" t="s">
        <v>101</v>
      </c>
      <c r="C100" s="127"/>
      <c r="D100" s="127"/>
      <c r="E100" s="127"/>
      <c r="F100" s="127"/>
      <c r="G100" s="128"/>
      <c r="H100" s="37"/>
      <c r="I100" s="37"/>
      <c r="J100" s="37"/>
      <c r="K100" s="37"/>
      <c r="L100" s="37"/>
      <c r="M100" s="37"/>
      <c r="N100" s="37"/>
    </row>
    <row r="101" spans="1:14" x14ac:dyDescent="0.25">
      <c r="C101" s="129"/>
      <c r="D101" s="129"/>
      <c r="E101" s="129"/>
      <c r="F101" s="129"/>
      <c r="G101" s="129"/>
      <c r="H101" s="37"/>
      <c r="I101" s="37"/>
    </row>
    <row r="102" spans="1:14" x14ac:dyDescent="0.25">
      <c r="A102" s="7">
        <v>14</v>
      </c>
      <c r="B102" s="39" t="s">
        <v>39</v>
      </c>
      <c r="C102" s="144" t="s">
        <v>7</v>
      </c>
      <c r="D102" s="145"/>
      <c r="E102" s="145"/>
      <c r="F102" s="145"/>
      <c r="G102" s="146"/>
    </row>
    <row r="103" spans="1:14" x14ac:dyDescent="0.25">
      <c r="A103" s="13"/>
      <c r="C103" s="40"/>
      <c r="D103" s="40" t="s">
        <v>40</v>
      </c>
      <c r="E103" s="40"/>
      <c r="F103" s="40"/>
      <c r="G103" s="40"/>
    </row>
    <row r="104" spans="1:14" ht="13.5" customHeight="1" x14ac:dyDescent="0.25">
      <c r="B104" s="118" t="s">
        <v>102</v>
      </c>
      <c r="C104" s="119"/>
      <c r="D104" s="119"/>
      <c r="E104" s="119"/>
      <c r="F104" s="119"/>
      <c r="G104" s="120"/>
    </row>
  </sheetData>
  <mergeCells count="62">
    <mergeCell ref="B104:G104"/>
    <mergeCell ref="A47:A48"/>
    <mergeCell ref="B99:G99"/>
    <mergeCell ref="B100:G100"/>
    <mergeCell ref="C101:G101"/>
    <mergeCell ref="E59:E60"/>
    <mergeCell ref="F59:H59"/>
    <mergeCell ref="C47:E48"/>
    <mergeCell ref="C49:E49"/>
    <mergeCell ref="C102:G102"/>
    <mergeCell ref="B67:N67"/>
    <mergeCell ref="B69:N69"/>
    <mergeCell ref="B70:N70"/>
    <mergeCell ref="B72:G72"/>
    <mergeCell ref="I59:K59"/>
    <mergeCell ref="L59:N59"/>
    <mergeCell ref="B64:N64"/>
    <mergeCell ref="B93:B98"/>
    <mergeCell ref="B68:N68"/>
    <mergeCell ref="D43:E43"/>
    <mergeCell ref="D44:E44"/>
    <mergeCell ref="B87:B92"/>
    <mergeCell ref="B81:B86"/>
    <mergeCell ref="B66:N66"/>
    <mergeCell ref="B51:E51"/>
    <mergeCell ref="C53:E53"/>
    <mergeCell ref="B59:B60"/>
    <mergeCell ref="C59:C60"/>
    <mergeCell ref="D59:D60"/>
    <mergeCell ref="B65:N65"/>
    <mergeCell ref="C50:E50"/>
    <mergeCell ref="B46:E46"/>
    <mergeCell ref="B47:B48"/>
    <mergeCell ref="B42:E42"/>
    <mergeCell ref="C34:E34"/>
    <mergeCell ref="C38:E38"/>
    <mergeCell ref="C39:E39"/>
    <mergeCell ref="C40:E40"/>
    <mergeCell ref="C19:E19"/>
    <mergeCell ref="B20:E20"/>
    <mergeCell ref="B22:E22"/>
    <mergeCell ref="B23:E23"/>
    <mergeCell ref="B29:E29"/>
    <mergeCell ref="C25:C28"/>
    <mergeCell ref="D25:D28"/>
    <mergeCell ref="E25:E28"/>
    <mergeCell ref="B75:B80"/>
    <mergeCell ref="C18:E18"/>
    <mergeCell ref="A1:B1"/>
    <mergeCell ref="C5:E5"/>
    <mergeCell ref="B6:D6"/>
    <mergeCell ref="C9:E9"/>
    <mergeCell ref="B12:C12"/>
    <mergeCell ref="B15:E15"/>
    <mergeCell ref="C16:E16"/>
    <mergeCell ref="C17:E17"/>
    <mergeCell ref="B13:C13"/>
    <mergeCell ref="B31:E31"/>
    <mergeCell ref="C32:E32"/>
    <mergeCell ref="C33:E33"/>
    <mergeCell ref="B35:E35"/>
    <mergeCell ref="B37:E37"/>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SAHAJ</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Parth Pankhaniya</cp:lastModifiedBy>
  <cp:lastPrinted>2023-05-18T08:38:40Z</cp:lastPrinted>
  <dcterms:created xsi:type="dcterms:W3CDTF">2018-10-13T12:55:33Z</dcterms:created>
  <dcterms:modified xsi:type="dcterms:W3CDTF">2024-08-31T08:47:35Z</dcterms:modified>
</cp:coreProperties>
</file>